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信息披露 " sheetId="2" r:id="rId1"/>
  </sheets>
  <definedNames>
    <definedName name="_Hlk449677626" localSheetId="0">'信息披露 '!#REF!</definedName>
  </definedNames>
  <calcPr calcId="144525"/>
</workbook>
</file>

<file path=xl/sharedStrings.xml><?xml version="1.0" encoding="utf-8"?>
<sst xmlns="http://schemas.openxmlformats.org/spreadsheetml/2006/main" count="61" uniqueCount="41">
  <si>
    <t>云南省建设投资控股集团有限公司负责人2021年度薪酬信息披露表</t>
  </si>
  <si>
    <r>
      <rPr>
        <sz val="11"/>
        <rFont val="黑体"/>
        <charset val="134"/>
      </rPr>
      <t>单位：万元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</si>
  <si>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</si>
  <si>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职务</t>
    </r>
  </si>
  <si>
    <r>
      <rPr>
        <sz val="11"/>
        <rFont val="宋体"/>
        <charset val="134"/>
      </rPr>
      <t>任职起止时间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</si>
  <si>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年度从本公司获得的税前报酬情况</t>
    </r>
  </si>
  <si>
    <r>
      <rPr>
        <sz val="11"/>
        <rFont val="宋体"/>
        <charset val="134"/>
      </rPr>
      <t xml:space="preserve">是否在股东单位或其他关联方领取薪酬
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否</t>
    </r>
    <r>
      <rPr>
        <sz val="11"/>
        <rFont val="Times New Roman"/>
        <charset val="134"/>
      </rPr>
      <t>)</t>
    </r>
  </si>
  <si>
    <t>在关联方领取薪酬总额</t>
  </si>
  <si>
    <r>
      <rPr>
        <sz val="11"/>
        <rFont val="宋体"/>
        <charset val="134"/>
      </rPr>
      <t>应付薪酬</t>
    </r>
  </si>
  <si>
    <r>
      <rPr>
        <sz val="11"/>
        <rFont val="宋体"/>
        <charset val="134"/>
      </rPr>
      <t>医疗保险、企业年金及住房公积金收入（单位缴存并计入个人账户部分）</t>
    </r>
  </si>
  <si>
    <r>
      <rPr>
        <sz val="11"/>
        <rFont val="宋体"/>
        <charset val="134"/>
      </rPr>
      <t>其他货币性收入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注明具体项目并分列</t>
    </r>
    <r>
      <rPr>
        <sz val="11"/>
        <rFont val="Times New Roman"/>
        <charset val="134"/>
      </rPr>
      <t xml:space="preserve">)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</si>
  <si>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 xml:space="preserve">合　　　计
</t>
    </r>
    <r>
      <rPr>
        <sz val="11"/>
        <rFont val="Times New Roman"/>
        <charset val="134"/>
      </rPr>
      <t>(10)</t>
    </r>
  </si>
  <si>
    <r>
      <rPr>
        <sz val="11"/>
        <rFont val="宋体"/>
        <charset val="134"/>
      </rPr>
      <t>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计（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</si>
  <si>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基本年薪（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</si>
  <si>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绩效年薪（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</si>
  <si>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任期激励收入（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</si>
  <si>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计（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</si>
  <si>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医疗保险（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</si>
  <si>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住房公积金（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</si>
  <si>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企业年金（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）</t>
    </r>
  </si>
  <si>
    <t>吕  兵</t>
  </si>
  <si>
    <t>党委副书记、副董事长、总经理</t>
  </si>
  <si>
    <t>2021.05-2021.12</t>
  </si>
  <si>
    <t>否</t>
  </si>
  <si>
    <t>陈文双</t>
  </si>
  <si>
    <t>党委副书记、
工会主席</t>
  </si>
  <si>
    <t>2021.01-2021.12</t>
  </si>
  <si>
    <t>王晓方</t>
  </si>
  <si>
    <t>副总经理</t>
  </si>
  <si>
    <t>王永强</t>
  </si>
  <si>
    <r>
      <rPr>
        <sz val="10"/>
        <rFont val="宋体"/>
        <charset val="134"/>
        <scheme val="minor"/>
      </rPr>
      <t>2021.01-2021.12</t>
    </r>
  </si>
  <si>
    <t>李志琤</t>
  </si>
  <si>
    <t>杨国文</t>
  </si>
  <si>
    <t>刘金荣</t>
  </si>
  <si>
    <t>张  鹏</t>
  </si>
  <si>
    <t>纪委书记</t>
  </si>
  <si>
    <t>后永宁</t>
  </si>
  <si>
    <t>副董事长</t>
  </si>
  <si>
    <t>2021.01-2021.11</t>
  </si>
  <si>
    <t>张  骏</t>
  </si>
  <si>
    <r>
      <rPr>
        <sz val="11"/>
        <rFont val="宋体"/>
        <charset val="134"/>
      </rPr>
      <t>备注</t>
    </r>
    <r>
      <rPr>
        <sz val="11"/>
        <rFont val="Times New Roman"/>
        <charset val="134"/>
      </rPr>
      <t>:1.</t>
    </r>
    <r>
      <rPr>
        <sz val="11"/>
        <rFont val="宋体"/>
        <charset val="134"/>
      </rPr>
      <t>上表披露薪酬为本公司负责人</t>
    </r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年度全部税前应付薪酬。其中，第（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 xml:space="preserve">）项由云南省国资委（薪酬审核部门）核定。
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　</t>
    </r>
    <r>
      <rPr>
        <sz val="11"/>
        <rFont val="Times New Roman"/>
        <charset val="134"/>
      </rPr>
      <t xml:space="preserve"> 2.</t>
    </r>
    <r>
      <rPr>
        <sz val="11"/>
        <rFont val="宋体"/>
        <charset val="134"/>
      </rPr>
      <t>本表中（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）＝（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），（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）＝（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），（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）＝（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）。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</si>
</sst>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color rgb="FF00B0F0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sz val="22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29" fillId="32" borderId="1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</cellStyleXfs>
  <cellXfs count="48">
    <xf numFmtId="0" fontId="0" fillId="0" borderId="0" xfId="0"/>
    <xf numFmtId="0" fontId="1" fillId="0" borderId="0" xfId="52" applyFont="1" applyAlignment="1" applyProtection="1">
      <alignment vertical="center"/>
      <protection locked="0"/>
    </xf>
    <xf numFmtId="0" fontId="1" fillId="0" borderId="0" xfId="52" applyFont="1" applyAlignment="1" applyProtection="1">
      <alignment horizontal="center" vertical="center" wrapText="1"/>
      <protection locked="0"/>
    </xf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 vertical="center"/>
    </xf>
    <xf numFmtId="0" fontId="4" fillId="0" borderId="0" xfId="52" applyFont="1" applyAlignment="1">
      <alignment horizontal="center" vertical="center"/>
    </xf>
    <xf numFmtId="0" fontId="5" fillId="0" borderId="0" xfId="52" applyFont="1" applyAlignment="1">
      <alignment horizontal="center" vertical="center"/>
    </xf>
    <xf numFmtId="0" fontId="2" fillId="0" borderId="0" xfId="52" applyFont="1" applyAlignment="1">
      <alignment horizontal="left" vertical="center"/>
    </xf>
    <xf numFmtId="0" fontId="1" fillId="0" borderId="0" xfId="52" applyFont="1" applyAlignment="1" applyProtection="1">
      <alignment horizontal="left" vertical="center"/>
      <protection locked="0"/>
    </xf>
    <xf numFmtId="177" fontId="2" fillId="0" borderId="0" xfId="52" applyNumberFormat="1" applyFont="1" applyAlignment="1">
      <alignment horizontal="left" vertical="center"/>
    </xf>
    <xf numFmtId="0" fontId="1" fillId="0" borderId="0" xfId="52" applyFont="1"/>
    <xf numFmtId="0" fontId="6" fillId="0" borderId="0" xfId="52" applyFont="1" applyBorder="1" applyAlignment="1" applyProtection="1">
      <alignment horizontal="center" vertical="center"/>
    </xf>
    <xf numFmtId="0" fontId="7" fillId="0" borderId="0" xfId="52" applyFont="1" applyBorder="1" applyAlignment="1" applyProtection="1">
      <alignment horizontal="center" vertical="center"/>
    </xf>
    <xf numFmtId="0" fontId="2" fillId="0" borderId="0" xfId="52" applyFont="1" applyBorder="1" applyAlignment="1" applyProtection="1">
      <alignment vertical="center"/>
    </xf>
    <xf numFmtId="0" fontId="8" fillId="0" borderId="0" xfId="52" applyFont="1" applyBorder="1" applyAlignment="1" applyProtection="1">
      <alignment vertical="center" wrapText="1"/>
    </xf>
    <xf numFmtId="0" fontId="8" fillId="0" borderId="0" xfId="52" applyFont="1" applyBorder="1" applyAlignment="1" applyProtection="1">
      <alignment horizontal="center" vertical="center" wrapText="1"/>
    </xf>
    <xf numFmtId="177" fontId="2" fillId="0" borderId="0" xfId="52" applyNumberFormat="1" applyFont="1" applyAlignment="1" applyProtection="1">
      <alignment horizontal="center" vertical="center" wrapText="1"/>
      <protection locked="0"/>
    </xf>
    <xf numFmtId="0" fontId="2" fillId="0" borderId="1" xfId="52" applyNumberFormat="1" applyFont="1" applyBorder="1" applyAlignment="1">
      <alignment horizontal="center" vertical="center" wrapText="1"/>
    </xf>
    <xf numFmtId="0" fontId="2" fillId="0" borderId="2" xfId="52" applyNumberFormat="1" applyFont="1" applyBorder="1" applyAlignment="1">
      <alignment horizontal="center" vertical="center" wrapText="1"/>
    </xf>
    <xf numFmtId="0" fontId="2" fillId="0" borderId="3" xfId="52" applyNumberFormat="1" applyFont="1" applyBorder="1" applyAlignment="1">
      <alignment horizontal="center" vertical="center" wrapText="1"/>
    </xf>
    <xf numFmtId="0" fontId="2" fillId="0" borderId="4" xfId="52" applyNumberFormat="1" applyFont="1" applyBorder="1" applyAlignment="1">
      <alignment horizontal="center" vertical="center" wrapText="1"/>
    </xf>
    <xf numFmtId="0" fontId="2" fillId="0" borderId="5" xfId="52" applyNumberFormat="1" applyFont="1" applyBorder="1" applyAlignment="1">
      <alignment horizontal="center" vertical="center" wrapText="1"/>
    </xf>
    <xf numFmtId="0" fontId="2" fillId="0" borderId="6" xfId="52" applyNumberFormat="1" applyFont="1" applyBorder="1" applyAlignment="1">
      <alignment horizontal="center" vertical="center" wrapText="1"/>
    </xf>
    <xf numFmtId="0" fontId="9" fillId="0" borderId="6" xfId="52" applyNumberFormat="1" applyFont="1" applyBorder="1" applyAlignment="1">
      <alignment horizontal="center" vertical="center" wrapText="1"/>
    </xf>
    <xf numFmtId="177" fontId="2" fillId="0" borderId="6" xfId="52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52" applyNumberFormat="1" applyFont="1" applyBorder="1" applyAlignment="1">
      <alignment horizontal="center" vertical="center" wrapText="1"/>
    </xf>
    <xf numFmtId="176" fontId="5" fillId="0" borderId="7" xfId="52" applyNumberFormat="1" applyFont="1" applyBorder="1" applyAlignment="1">
      <alignment horizontal="center" vertical="center" wrapText="1"/>
    </xf>
    <xf numFmtId="177" fontId="5" fillId="0" borderId="6" xfId="52" applyNumberFormat="1" applyFont="1" applyBorder="1" applyAlignment="1">
      <alignment horizontal="center" vertical="center" wrapText="1"/>
    </xf>
    <xf numFmtId="0" fontId="9" fillId="0" borderId="8" xfId="52" applyFont="1" applyBorder="1" applyAlignment="1">
      <alignment horizontal="left" vertical="top" wrapText="1"/>
    </xf>
    <xf numFmtId="0" fontId="2" fillId="0" borderId="8" xfId="52" applyFont="1" applyBorder="1" applyAlignment="1">
      <alignment horizontal="left" vertical="top" wrapText="1"/>
    </xf>
    <xf numFmtId="0" fontId="2" fillId="0" borderId="0" xfId="52" applyFont="1" applyAlignment="1" applyProtection="1">
      <alignment horizontal="left" vertical="center"/>
      <protection locked="0"/>
    </xf>
    <xf numFmtId="177" fontId="2" fillId="0" borderId="0" xfId="52" applyNumberFormat="1" applyFont="1" applyAlignment="1" applyProtection="1">
      <alignment horizontal="left" vertical="center"/>
      <protection locked="0"/>
    </xf>
    <xf numFmtId="0" fontId="2" fillId="0" borderId="0" xfId="52" applyFont="1" applyAlignment="1" applyProtection="1">
      <alignment horizontal="center" vertical="center" wrapText="1"/>
      <protection locked="0"/>
    </xf>
    <xf numFmtId="0" fontId="8" fillId="0" borderId="0" xfId="52" applyFont="1" applyBorder="1" applyAlignment="1" applyProtection="1">
      <alignment horizontal="right" vertical="center" wrapText="1"/>
    </xf>
    <xf numFmtId="0" fontId="2" fillId="0" borderId="9" xfId="52" applyNumberFormat="1" applyFont="1" applyBorder="1" applyAlignment="1" applyProtection="1">
      <alignment horizontal="center" vertical="center" wrapText="1"/>
      <protection locked="0"/>
    </xf>
    <xf numFmtId="0" fontId="9" fillId="0" borderId="1" xfId="52" applyNumberFormat="1" applyFont="1" applyBorder="1" applyAlignment="1">
      <alignment horizontal="center" vertical="center" wrapText="1"/>
    </xf>
    <xf numFmtId="0" fontId="2" fillId="0" borderId="6" xfId="52" applyNumberFormat="1" applyFont="1" applyFill="1" applyBorder="1" applyAlignment="1">
      <alignment horizontal="center" vertical="center" wrapText="1"/>
    </xf>
    <xf numFmtId="0" fontId="2" fillId="0" borderId="7" xfId="52" applyNumberFormat="1" applyFont="1" applyFill="1" applyBorder="1" applyAlignment="1">
      <alignment horizontal="center" vertical="center" wrapText="1"/>
    </xf>
    <xf numFmtId="0" fontId="5" fillId="0" borderId="6" xfId="52" applyNumberFormat="1" applyFont="1" applyFill="1" applyBorder="1" applyAlignment="1">
      <alignment horizontal="center" vertical="center" wrapText="1"/>
    </xf>
    <xf numFmtId="0" fontId="5" fillId="0" borderId="7" xfId="52" applyNumberFormat="1" applyFont="1" applyFill="1" applyBorder="1" applyAlignment="1">
      <alignment horizontal="center" vertical="center" wrapText="1"/>
    </xf>
    <xf numFmtId="176" fontId="5" fillId="0" borderId="6" xfId="52" applyNumberFormat="1" applyFont="1" applyBorder="1" applyAlignment="1">
      <alignment horizontal="center" vertical="center" wrapText="1"/>
    </xf>
    <xf numFmtId="0" fontId="10" fillId="0" borderId="6" xfId="52" applyNumberFormat="1" applyFont="1" applyBorder="1" applyAlignment="1">
      <alignment horizontal="center" vertical="center" wrapText="1"/>
    </xf>
    <xf numFmtId="0" fontId="3" fillId="0" borderId="6" xfId="52" applyNumberFormat="1" applyFont="1" applyBorder="1" applyAlignment="1">
      <alignment horizontal="center" vertical="center" wrapText="1"/>
    </xf>
    <xf numFmtId="176" fontId="5" fillId="0" borderId="6" xfId="52" applyNumberFormat="1" applyFont="1" applyFill="1" applyBorder="1" applyAlignment="1">
      <alignment horizontal="center" vertical="center" wrapText="1"/>
    </xf>
    <xf numFmtId="176" fontId="5" fillId="0" borderId="7" xfId="52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e鯪9Y_x000b_" xfId="51"/>
    <cellStyle name="常规 2" xfId="52"/>
    <cellStyle name="常规 3" xfId="53"/>
  </cellStyles>
  <tableStyles count="0" defaultTableStyle="TableStyleMedium2" defaultPivotStyle="PivotStyleLight16"/>
  <colors>
    <mruColors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tabSelected="1" workbookViewId="0">
      <selection activeCell="V4" sqref="V4"/>
    </sheetView>
  </sheetViews>
  <sheetFormatPr defaultColWidth="8.75" defaultRowHeight="50.25" customHeight="1"/>
  <cols>
    <col min="1" max="1" width="10.125" style="7" customWidth="1"/>
    <col min="2" max="2" width="14.125" style="7" customWidth="1"/>
    <col min="3" max="3" width="16" style="7" customWidth="1"/>
    <col min="4" max="4" width="8.625" style="7" customWidth="1"/>
    <col min="5" max="5" width="8.875" style="7" customWidth="1"/>
    <col min="6" max="6" width="10" style="7" customWidth="1"/>
    <col min="7" max="7" width="9.75" style="7" customWidth="1"/>
    <col min="8" max="8" width="7.125" style="9" customWidth="1"/>
    <col min="9" max="9" width="8.5" style="7" customWidth="1"/>
    <col min="10" max="10" width="7.125" style="7" customWidth="1"/>
    <col min="11" max="11" width="10.375" style="7" customWidth="1"/>
    <col min="12" max="15" width="9.125" style="7" customWidth="1"/>
    <col min="16" max="19" width="1" style="7" customWidth="1"/>
    <col min="20" max="37" width="9" style="7" customWidth="1"/>
    <col min="38" max="229" width="8.75" style="7"/>
    <col min="230" max="255" width="9" style="7" customWidth="1"/>
    <col min="256" max="16384" width="8.75" style="10"/>
  </cols>
  <sheetData>
    <row r="1" s="1" customFormat="1" ht="39.75" customHeight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2" customFormat="1" ht="21" customHeight="1" spans="1:15">
      <c r="A2" s="13"/>
      <c r="B2" s="14"/>
      <c r="C2" s="14"/>
      <c r="D2" s="14"/>
      <c r="E2" s="14"/>
      <c r="F2" s="14"/>
      <c r="G2" s="15"/>
      <c r="H2" s="16"/>
      <c r="I2" s="34"/>
      <c r="J2" s="34"/>
      <c r="K2" s="34"/>
      <c r="L2" s="34"/>
      <c r="M2" s="35"/>
      <c r="N2" s="36" t="s">
        <v>1</v>
      </c>
      <c r="O2" s="36"/>
    </row>
    <row r="3" s="2" customFormat="1" ht="21" customHeight="1" spans="1:15">
      <c r="A3" s="17" t="s">
        <v>2</v>
      </c>
      <c r="B3" s="17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21"/>
      <c r="N3" s="17" t="s">
        <v>6</v>
      </c>
      <c r="O3" s="37" t="s">
        <v>7</v>
      </c>
    </row>
    <row r="4" s="2" customFormat="1" ht="35.45" customHeight="1" spans="1:15">
      <c r="A4" s="20"/>
      <c r="B4" s="20"/>
      <c r="C4" s="20"/>
      <c r="D4" s="18" t="s">
        <v>8</v>
      </c>
      <c r="E4" s="19"/>
      <c r="F4" s="19"/>
      <c r="G4" s="21"/>
      <c r="H4" s="18" t="s">
        <v>9</v>
      </c>
      <c r="I4" s="19"/>
      <c r="J4" s="19"/>
      <c r="K4" s="21"/>
      <c r="L4" s="17" t="s">
        <v>10</v>
      </c>
      <c r="M4" s="17" t="s">
        <v>11</v>
      </c>
      <c r="N4" s="20"/>
      <c r="O4" s="20"/>
    </row>
    <row r="5" s="3" customFormat="1" ht="60" customHeight="1" spans="1:15">
      <c r="A5" s="22"/>
      <c r="B5" s="22"/>
      <c r="C5" s="22"/>
      <c r="D5" s="22" t="s">
        <v>12</v>
      </c>
      <c r="E5" s="23" t="s">
        <v>13</v>
      </c>
      <c r="F5" s="23" t="s">
        <v>14</v>
      </c>
      <c r="G5" s="22" t="s">
        <v>15</v>
      </c>
      <c r="H5" s="24" t="s">
        <v>16</v>
      </c>
      <c r="I5" s="38" t="s">
        <v>17</v>
      </c>
      <c r="J5" s="38" t="s">
        <v>18</v>
      </c>
      <c r="K5" s="39" t="s">
        <v>19</v>
      </c>
      <c r="L5" s="22"/>
      <c r="M5" s="22"/>
      <c r="N5" s="22"/>
      <c r="O5" s="22"/>
    </row>
    <row r="6" s="4" customFormat="1" ht="30" customHeight="1" spans="1:15">
      <c r="A6" s="25" t="s">
        <v>20</v>
      </c>
      <c r="B6" s="26" t="s">
        <v>21</v>
      </c>
      <c r="C6" s="27" t="s">
        <v>22</v>
      </c>
      <c r="D6" s="28">
        <f t="shared" ref="D6:D15" si="0">SUM(E6:G6)</f>
        <v>49.76</v>
      </c>
      <c r="E6" s="28">
        <v>13.75</v>
      </c>
      <c r="F6" s="28">
        <v>36.01</v>
      </c>
      <c r="G6" s="28"/>
      <c r="H6" s="29">
        <f t="shared" ref="H6:H15" si="1">SUM(I6:K6)</f>
        <v>9.6</v>
      </c>
      <c r="I6" s="40">
        <v>0.51</v>
      </c>
      <c r="J6" s="40">
        <v>2.46</v>
      </c>
      <c r="K6" s="41">
        <v>6.63</v>
      </c>
      <c r="L6" s="27"/>
      <c r="M6" s="42">
        <f t="shared" ref="M6:M15" si="2">D6+H6+L6</f>
        <v>59.36</v>
      </c>
      <c r="N6" s="43" t="s">
        <v>23</v>
      </c>
      <c r="O6" s="44"/>
    </row>
    <row r="7" s="4" customFormat="1" ht="30" customHeight="1" spans="1:15">
      <c r="A7" s="25" t="s">
        <v>24</v>
      </c>
      <c r="B7" s="26" t="s">
        <v>25</v>
      </c>
      <c r="C7" s="27" t="s">
        <v>26</v>
      </c>
      <c r="D7" s="28">
        <f t="shared" si="0"/>
        <v>61.77</v>
      </c>
      <c r="E7" s="28">
        <v>18.56</v>
      </c>
      <c r="F7" s="28">
        <v>43.21</v>
      </c>
      <c r="G7" s="28"/>
      <c r="H7" s="29">
        <f t="shared" si="1"/>
        <v>14.52</v>
      </c>
      <c r="I7" s="40">
        <v>0.89</v>
      </c>
      <c r="J7" s="40">
        <v>3.68</v>
      </c>
      <c r="K7" s="41">
        <v>9.95</v>
      </c>
      <c r="L7" s="27"/>
      <c r="M7" s="42">
        <f t="shared" si="2"/>
        <v>76.29</v>
      </c>
      <c r="N7" s="43" t="s">
        <v>23</v>
      </c>
      <c r="O7" s="44"/>
    </row>
    <row r="8" s="4" customFormat="1" ht="30" customHeight="1" spans="1:15">
      <c r="A8" s="25" t="s">
        <v>27</v>
      </c>
      <c r="B8" s="26" t="s">
        <v>28</v>
      </c>
      <c r="C8" s="27" t="s">
        <v>26</v>
      </c>
      <c r="D8" s="28">
        <f t="shared" si="0"/>
        <v>61.77</v>
      </c>
      <c r="E8" s="28">
        <v>18.56</v>
      </c>
      <c r="F8" s="28">
        <v>43.21</v>
      </c>
      <c r="G8" s="28"/>
      <c r="H8" s="29">
        <f t="shared" si="1"/>
        <v>14.52</v>
      </c>
      <c r="I8" s="40">
        <v>0.89</v>
      </c>
      <c r="J8" s="40">
        <v>3.68</v>
      </c>
      <c r="K8" s="41">
        <v>9.95</v>
      </c>
      <c r="L8" s="27"/>
      <c r="M8" s="42">
        <f t="shared" si="2"/>
        <v>76.29</v>
      </c>
      <c r="N8" s="43" t="s">
        <v>23</v>
      </c>
      <c r="O8" s="44"/>
    </row>
    <row r="9" s="4" customFormat="1" ht="30" customHeight="1" spans="1:15">
      <c r="A9" s="25" t="s">
        <v>29</v>
      </c>
      <c r="B9" s="26" t="s">
        <v>28</v>
      </c>
      <c r="C9" s="27" t="s">
        <v>30</v>
      </c>
      <c r="D9" s="28">
        <f t="shared" si="0"/>
        <v>61.77</v>
      </c>
      <c r="E9" s="28">
        <v>18.56</v>
      </c>
      <c r="F9" s="28">
        <v>43.21</v>
      </c>
      <c r="G9" s="28"/>
      <c r="H9" s="29">
        <f t="shared" si="1"/>
        <v>14.52</v>
      </c>
      <c r="I9" s="40">
        <v>0.89</v>
      </c>
      <c r="J9" s="40">
        <v>3.68</v>
      </c>
      <c r="K9" s="41">
        <v>9.95</v>
      </c>
      <c r="L9" s="27"/>
      <c r="M9" s="42">
        <f t="shared" si="2"/>
        <v>76.29</v>
      </c>
      <c r="N9" s="43" t="s">
        <v>23</v>
      </c>
      <c r="O9" s="44"/>
    </row>
    <row r="10" s="5" customFormat="1" ht="30" customHeight="1" spans="1:15">
      <c r="A10" s="25" t="s">
        <v>31</v>
      </c>
      <c r="B10" s="26" t="s">
        <v>28</v>
      </c>
      <c r="C10" s="27" t="s">
        <v>30</v>
      </c>
      <c r="D10" s="28">
        <f t="shared" si="0"/>
        <v>61.77</v>
      </c>
      <c r="E10" s="28">
        <v>18.56</v>
      </c>
      <c r="F10" s="28">
        <v>43.21</v>
      </c>
      <c r="G10" s="28"/>
      <c r="H10" s="29">
        <f t="shared" si="1"/>
        <v>14.41</v>
      </c>
      <c r="I10" s="45">
        <v>0.78</v>
      </c>
      <c r="J10" s="45">
        <v>3.68</v>
      </c>
      <c r="K10" s="46">
        <v>9.95</v>
      </c>
      <c r="L10" s="42"/>
      <c r="M10" s="42">
        <f t="shared" si="2"/>
        <v>76.18</v>
      </c>
      <c r="N10" s="42" t="s">
        <v>23</v>
      </c>
      <c r="O10" s="42"/>
    </row>
    <row r="11" s="6" customFormat="1" ht="30" customHeight="1" spans="1:15">
      <c r="A11" s="25" t="s">
        <v>32</v>
      </c>
      <c r="B11" s="26" t="s">
        <v>28</v>
      </c>
      <c r="C11" s="27" t="s">
        <v>30</v>
      </c>
      <c r="D11" s="28">
        <f t="shared" si="0"/>
        <v>61.77</v>
      </c>
      <c r="E11" s="28">
        <v>18.56</v>
      </c>
      <c r="F11" s="28">
        <v>43.21</v>
      </c>
      <c r="G11" s="28"/>
      <c r="H11" s="29">
        <f t="shared" si="1"/>
        <v>14.52</v>
      </c>
      <c r="I11" s="46">
        <v>0.89</v>
      </c>
      <c r="J11" s="46">
        <v>3.68</v>
      </c>
      <c r="K11" s="46">
        <v>9.95</v>
      </c>
      <c r="L11" s="28"/>
      <c r="M11" s="42">
        <f t="shared" si="2"/>
        <v>76.29</v>
      </c>
      <c r="N11" s="28" t="s">
        <v>23</v>
      </c>
      <c r="O11" s="28"/>
    </row>
    <row r="12" s="6" customFormat="1" ht="30" customHeight="1" spans="1:15">
      <c r="A12" s="25" t="s">
        <v>33</v>
      </c>
      <c r="B12" s="26" t="s">
        <v>28</v>
      </c>
      <c r="C12" s="27" t="s">
        <v>30</v>
      </c>
      <c r="D12" s="28">
        <f t="shared" si="0"/>
        <v>61.77</v>
      </c>
      <c r="E12" s="28">
        <v>18.56</v>
      </c>
      <c r="F12" s="28">
        <v>43.21</v>
      </c>
      <c r="G12" s="28"/>
      <c r="H12" s="29">
        <f t="shared" si="1"/>
        <v>14.41</v>
      </c>
      <c r="I12" s="45">
        <v>0.78</v>
      </c>
      <c r="J12" s="45">
        <v>3.68</v>
      </c>
      <c r="K12" s="46">
        <v>9.95</v>
      </c>
      <c r="L12" s="42"/>
      <c r="M12" s="42">
        <f t="shared" si="2"/>
        <v>76.18</v>
      </c>
      <c r="N12" s="42" t="s">
        <v>23</v>
      </c>
      <c r="O12" s="42"/>
    </row>
    <row r="13" s="6" customFormat="1" ht="30" customHeight="1" spans="1:15">
      <c r="A13" s="25" t="s">
        <v>34</v>
      </c>
      <c r="B13" s="26" t="s">
        <v>35</v>
      </c>
      <c r="C13" s="27" t="s">
        <v>30</v>
      </c>
      <c r="D13" s="28">
        <f t="shared" si="0"/>
        <v>61.77</v>
      </c>
      <c r="E13" s="28">
        <v>18.56</v>
      </c>
      <c r="F13" s="28">
        <v>43.21</v>
      </c>
      <c r="G13" s="28"/>
      <c r="H13" s="29">
        <f t="shared" si="1"/>
        <v>14.41</v>
      </c>
      <c r="I13" s="45">
        <v>0.78</v>
      </c>
      <c r="J13" s="45">
        <v>3.68</v>
      </c>
      <c r="K13" s="46">
        <v>9.95</v>
      </c>
      <c r="L13" s="42"/>
      <c r="M13" s="42">
        <f t="shared" si="2"/>
        <v>76.18</v>
      </c>
      <c r="N13" s="42" t="s">
        <v>23</v>
      </c>
      <c r="O13" s="42"/>
    </row>
    <row r="14" s="6" customFormat="1" ht="30" customHeight="1" spans="1:15">
      <c r="A14" s="25" t="s">
        <v>36</v>
      </c>
      <c r="B14" s="26" t="s">
        <v>37</v>
      </c>
      <c r="C14" s="27" t="s">
        <v>38</v>
      </c>
      <c r="D14" s="28">
        <f t="shared" si="0"/>
        <v>56.62</v>
      </c>
      <c r="E14" s="28">
        <v>17.01</v>
      </c>
      <c r="F14" s="28">
        <v>39.61</v>
      </c>
      <c r="G14" s="28"/>
      <c r="H14" s="29">
        <f t="shared" si="1"/>
        <v>12.77</v>
      </c>
      <c r="I14" s="45">
        <v>0.89</v>
      </c>
      <c r="J14" s="45">
        <v>2.76</v>
      </c>
      <c r="K14" s="46">
        <v>9.12</v>
      </c>
      <c r="L14" s="42"/>
      <c r="M14" s="42">
        <f t="shared" si="2"/>
        <v>69.39</v>
      </c>
      <c r="N14" s="42" t="s">
        <v>23</v>
      </c>
      <c r="O14" s="42"/>
    </row>
    <row r="15" s="6" customFormat="1" ht="30" customHeight="1" spans="1:15">
      <c r="A15" s="25" t="s">
        <v>39</v>
      </c>
      <c r="B15" s="26" t="s">
        <v>28</v>
      </c>
      <c r="C15" s="27" t="s">
        <v>26</v>
      </c>
      <c r="D15" s="28">
        <f t="shared" si="0"/>
        <v>61.77</v>
      </c>
      <c r="E15" s="28">
        <v>18.56</v>
      </c>
      <c r="F15" s="28">
        <v>43.21</v>
      </c>
      <c r="G15" s="28"/>
      <c r="H15" s="29">
        <f t="shared" si="1"/>
        <v>14.52</v>
      </c>
      <c r="I15" s="47">
        <v>0.89</v>
      </c>
      <c r="J15" s="47">
        <v>3.68</v>
      </c>
      <c r="K15" s="47">
        <v>9.95</v>
      </c>
      <c r="L15" s="42"/>
      <c r="M15" s="42">
        <f t="shared" si="2"/>
        <v>76.29</v>
      </c>
      <c r="N15" s="42" t="s">
        <v>23</v>
      </c>
      <c r="O15" s="28"/>
    </row>
    <row r="16" s="7" customFormat="1" ht="39" customHeight="1" spans="1:15">
      <c r="A16" s="30" t="s">
        <v>40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="8" customFormat="1" ht="24.95" customHeight="1" spans="1:16">
      <c r="A17" s="32"/>
      <c r="C17" s="32"/>
      <c r="D17" s="32"/>
      <c r="E17" s="32"/>
      <c r="F17" s="32"/>
      <c r="G17" s="32"/>
      <c r="H17" s="33"/>
      <c r="M17" s="32"/>
      <c r="N17" s="32"/>
      <c r="O17" s="32"/>
      <c r="P17" s="32"/>
    </row>
  </sheetData>
  <mergeCells count="13">
    <mergeCell ref="A1:O1"/>
    <mergeCell ref="N2:O2"/>
    <mergeCell ref="D3:M3"/>
    <mergeCell ref="D4:G4"/>
    <mergeCell ref="H4:K4"/>
    <mergeCell ref="A16:O16"/>
    <mergeCell ref="A3:A5"/>
    <mergeCell ref="B3:B5"/>
    <mergeCell ref="C3:C5"/>
    <mergeCell ref="L4:L5"/>
    <mergeCell ref="M4:M5"/>
    <mergeCell ref="N3:N5"/>
    <mergeCell ref="O3:O5"/>
  </mergeCells>
  <pageMargins left="0.699305555555556" right="0.609722222222222" top="0.219444444444444" bottom="0.109722222222222" header="0.169444444444444" footer="0.1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信息披露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撒叶影</cp:lastModifiedBy>
  <dcterms:created xsi:type="dcterms:W3CDTF">2006-09-16T00:00:00Z</dcterms:created>
  <cp:lastPrinted>2023-01-13T00:51:00Z</cp:lastPrinted>
  <dcterms:modified xsi:type="dcterms:W3CDTF">2023-05-06T07:24:38Z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